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转交办件" sheetId="1" r:id="rId1"/>
    <sheet name="Sheet2" sheetId="2" r:id="rId2"/>
    <sheet name="Sheet3" sheetId="3" r:id="rId3"/>
  </sheets>
  <definedNames>
    <definedName name="_xlnm._FilterDatabase" localSheetId="0" hidden="1">'转交办件'!$A$3:$L$23</definedName>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<sst xmlns="http://schemas.openxmlformats.org/spreadsheetml/2006/main" count="408" uniqueCount="265">
  <si>
    <t>序号</t>
  </si>
  <si>
    <t>受理编号</t>
  </si>
  <si>
    <t>交办问题基本情况</t>
  </si>
  <si>
    <t>行政区域</t>
  </si>
  <si>
    <t>污染类型</t>
  </si>
  <si>
    <t>调查核实情况</t>
  </si>
  <si>
    <t>是否属实</t>
  </si>
  <si>
    <t>处理和整改情况</t>
  </si>
  <si>
    <t>问责情况</t>
  </si>
  <si>
    <t>是否办结</t>
  </si>
  <si>
    <t>备注</t>
  </si>
  <si>
    <t>承办单位</t>
  </si>
  <si>
    <t>责任领导及责任人</t>
  </si>
  <si>
    <t>湘环督交办〔2018〕13号</t>
  </si>
  <si>
    <t>临湘市三湾工业园旁居民区100米的发达陶瓷厂，有二氧化硫气味散发，噪音、粉尘污染比较严重。该件为2017年中央环保督察信访交办件，在此次环保督察进驻期间再次投诉，请你市高度重视，认真查办，</t>
  </si>
  <si>
    <t>临湘市</t>
  </si>
  <si>
    <t>大气</t>
  </si>
  <si>
    <t>湖南发达陶瓷有限公司，占地面积300亩，建有2条生产线，生产墙面砖和地板砖；企业有合法的环评手续，取得了竣工验收批复；建有布袋收尘装置、喷雾塔碱水除尘脱硫喷淋系统和窑炉尾气脱硫塔，2017年7月对脱硫除尘装置进行升级改造，同时新增了6000平米原料棚，2018年购置了雾泡机；扰民噪声源头煤气站,正在筹备建设隔音墙，材料已经进场。</t>
  </si>
  <si>
    <t>部分属实</t>
  </si>
  <si>
    <t>2018年4月24日，临湘市环保局对发达陶瓷脱硫塔废气监测，结果合格。  先后两次对该公司南侧厂界噪声进行监测，均超标。该公司于7月1日已停止1号墙砖生产线。7月6日，临湘市环保局对该公司下达了《责令限制生产决定书》，责令其至10月5日止限制生产，制订整改方案并实施整改。  临湘市环保局已对其噪声问题进行了立案。</t>
  </si>
  <si>
    <t>无</t>
  </si>
  <si>
    <t>是</t>
  </si>
  <si>
    <t>D2018070502</t>
  </si>
  <si>
    <t>反映汨罗市汨罗江很多人电打鱼。</t>
  </si>
  <si>
    <t>汨罗市</t>
  </si>
  <si>
    <t>其它</t>
  </si>
  <si>
    <t>经调查核实，汨罗江水域内目前无任何人、任何渔业主从事渔业捕捞工作，更无鱼力设备、船只在江内捕鱼。该信访件不属实。</t>
  </si>
  <si>
    <t>不属实</t>
  </si>
  <si>
    <t>为在全市范围内营造良好氛围，我市利用新闻媒体、互联网、宣传车等载体在涉及禁渔的河道、乡镇广泛宣传法律法规，在禁渔河道两侧张贴禁渔标语1112余张、横幅150余条，向渔民群众发放宣传资料3610余份。组织专门人员对禁渔区域进行常态化巡查，加强汨罗江河道重要时段和重要地段巡查监管，对非法捕捞行为发现一起，处理一起，决不姑息。春禁工作开展清理整治行动53次，出动车、船66台（艘）次，参加执法人数364人次，查办案件2起，收缴违法捕捞网具6部195米，取缔其他违禁渔具4部。下阶段，我市将继续保持违法行为露头就打的高压态势，确保我市水域捕捞依法有序进行。</t>
  </si>
  <si>
    <t>D2018070503</t>
  </si>
  <si>
    <t>反映岳阳市临港新区保税区后面（中央湖路）有很多车在这边挖山拖土，没有人管，路面到处都是灰尘，扬尘很大。</t>
  </si>
  <si>
    <t>临港新区</t>
  </si>
  <si>
    <t>保税区后面松阳湖路沿线有综保区二期工程,由综合保税区岳阳观盛投资发展有限公司投资，施工单位是岳阳市市政工程建设总公司。7月6日下午新港区城管执法大队及规划建设部人员现场检查发现：综保区二期工地土方已停工，没有车辆在作业，向阳路工地进出车辆带泥污染路面；与综保区观盛公司联系询问发现，投诉反映的扬尘为前期综保区二期工地进行违规土方作业造成。</t>
  </si>
  <si>
    <t>区城管执法大队已对综保区二期工程项目部下达整改通知，督促项目部以及环卫部门各安排了1台水车清洗松阳湖路，对路面进行恢复干净和降尘。区规划建设部对施工方下达了停工整改通知书。岳阳观盛投资发展有限公司对整改问题作出回复，回复中明确了整改时间和整改办法。综保区观盛公司已停工整改，整改达标前禁止复工。目前施工单位正在建设洗车槽和冲洗平台，并对道路进行硬化、裸土进行覆盖。</t>
  </si>
  <si>
    <t>否</t>
  </si>
  <si>
    <t>D2018070504</t>
  </si>
  <si>
    <t>反映岳阳市南湖新区金桥花园小区里面有很多住户种菜，早上和晚上的时候浇粪便，臭味很重，影响生活。</t>
  </si>
  <si>
    <t>南湖新区</t>
  </si>
  <si>
    <t>经过调查，金桥花园小区内确实有些住户在小区内的两处未做房子的宅基空地上种了许多青菜。</t>
  </si>
  <si>
    <t>属实</t>
  </si>
  <si>
    <t>此地由于历史遗留问题，南湖街道办事处城建站工作人员联合社区工作人员正在联络小区物业与菜农进行协商，争取尽早的处理完成。</t>
  </si>
  <si>
    <t>D2018070505</t>
  </si>
  <si>
    <t>反映汨罗市屈原桥城南卷昌宏花园，离小区一墙之隔的地方有家屠宰场，凌晨2点钟就开始杀猪，噪音很大，晚上经常被惊醒，臭味很严重，存在七八年，请领导来查看一下。</t>
  </si>
  <si>
    <t>大气、噪音</t>
  </si>
  <si>
    <t>经调查核实，该信访件与省级环保督察组编号D2018070410信访件交办单属同一信访交办件。信访件所反映的汨罗市屈原桥下一家屠宰厂全称为汨罗市食品公司肉食购销总店。该屠宰场是汨罗市牲猪屠宰定点场所，成立于1996年，地址在屈原桥旁市食品公司零售总店院内。</t>
  </si>
  <si>
    <t>由于选址不合理和污染问题，省市行业主管部门没有核发该场手续，并要求尽快搬迁该屠宰场。2018年汨罗市政府工作报告已将屠宰场搬迁工作列入重点民生工程，现已选定新建屠宰场地址（位于汨罗市工业园区重金属污水处理厂南侧，总面积16.1亩），相关手续正在办理过程中，预计明年6月份可以搬迁屠宰场。针对屠宰场污染防治措施不到位的情况，7月6日汨罗市环保局向汨罗市食品公司肉食购销总店下达了《责令改正违法行为决定书》(汨环改字［2018］202号)，责令该单位立即改正环境违法行为，最大限度减少搬迁之前过渡期内对群众生产生活影响。</t>
  </si>
  <si>
    <t>D2018070506</t>
  </si>
  <si>
    <t>反映岳阳市南湖新区月山管理处漂尾社区洞庭湖边上有一个垃圾中转站，一下雨污水流入洞庭湖，晚上散步臭味很重，污染严重希望垃圾中转站搬迁。</t>
  </si>
  <si>
    <t>情况属实，此垃圾站是洞庭苇业有限责任公司月山管理区的生活垃圾转运站。</t>
  </si>
  <si>
    <t>由于此垃圾站是洞庭苇业有限责任公司月山管理区唯一的生活垃圾转运站，现苇业公司已自筹资金，建成高标准全封闭的转运站，计划12月份完工。新转运站建成前苇业公司已经与市环卫所联系，要求增加垃圾拖运车次，减少生活垃圾堆放的时间。</t>
  </si>
  <si>
    <t>D2018070507</t>
  </si>
  <si>
    <t>反映岳阳市汨罗市大荆镇东文村大仙片第五组有家很大的养猪场，污水横流，对大仙片一、二组的地下水和饮用水造成很大污染，井水烧开都有尿骚味，跟当地政府部门反映多次没人管，希望上级领导能处理下。</t>
  </si>
  <si>
    <t>岳阳县</t>
  </si>
  <si>
    <t>水</t>
  </si>
  <si>
    <t>7月7日，县环保局现场核实：举报件反映的养猪场名称为岳阳县天丰牧业有限公司，该公司2014年9月办理了常年存栏5000头牲猪养殖项目环境影响报告表。现存栏牲猪3500头，养殖废水经沼气发酵处理后进入沼液暂存池，然后利用PVC管道排入北边自挖山塘中，该山塘无任何防渗措施。</t>
  </si>
  <si>
    <t>县环保局于2018年7月10日对该公司涉嫌利用渗井、渗坑排放污染物的违法行为进行了立案查处。目前，该公司正在整改中。</t>
  </si>
  <si>
    <t>D2018070508</t>
  </si>
  <si>
    <t>反映岳阳市岳阳楼区云梦南路（原岳阳水泥厂）现在被社区和黑社会的人承包了，把岳阳市的垃圾都拖到这里，按车收费，现在变成了垃圾场，天天都焚烧垃圾，黑烟滚滚、臭气熏天。</t>
  </si>
  <si>
    <t>岳阳楼区</t>
  </si>
  <si>
    <t>岳阳楼区云梦南路的垃圾场是岳阳市国资委收储土地，主管部门属岳阳市国资委，焚烧垃圾当事人系水泥厂下岗职工所为。</t>
  </si>
  <si>
    <t>社区协同金鹗山派出所已上门对当事人进行了训戒。当事人自收到国资委及金鹗山办事处的整改通知函起，已请人用挖机对焚烧垃圾进行清理。7月6日至7月9日在区环卫局支持下，连续三天调配水车对填埋深层燃烧残留余烬作业，在7月9日上午消除余烬；并在显眼位置树立了严禁倾倒、焚烧垃圾的警示牌。
金鹗山街道办事处已与市国资委对接，要求市国资委派专人进行值守，禁止外来垃圾倾倒，预计8月1日之前市国资委对该处资产清空后封闭道路。</t>
  </si>
  <si>
    <t>/</t>
  </si>
  <si>
    <t>D2018070509</t>
  </si>
  <si>
    <t>反映岳阳市冷水铺路化建新村8栋的津市牛肉粉店、蒸好吃包子店与5栋的牛气冲天烧烤店通宵营业，油烟都没有经过处理向外直排，气味特别重，特别是8栋的包子店，每天凌晨1点到5点和面机就开始工作，噪音非常大，还有震动现象。</t>
  </si>
  <si>
    <t>噪音、餐饮油烟</t>
  </si>
  <si>
    <t>经调查核实，津市牛肉粉店油烟直排，蒸好吃包子店磨面粉的电机噪音扰民，牛气冲天烧烤店店外经营烧烤炉，烟气露天排放。</t>
  </si>
  <si>
    <t>7月8日，洛王街道办事处组织区城管、工商部门对该处餐馆进行执法，区城管局责令津市牛肉粉店对烟道进行整改，蒸好吃包子店对电机进行消音降噪处理。对牛气冲天摆于店外的烧烤炉、烧烤架进行了暂扣，并安排了专职人员值守此处，确保该处无店外经营现象。</t>
  </si>
  <si>
    <t>D2018070510</t>
  </si>
  <si>
    <t>反映岳阳市经开区通海路管理处富新鹏城小区食尚阳明餐馆、铁山鱼乡餐馆、普罗旺酒店，油烟排放不达标，特别是噪音很大，严重影响居民生活。</t>
  </si>
  <si>
    <t>经开区</t>
  </si>
  <si>
    <t>经我区城管局城管大队现场核实调查，铁山鱼乡、食尚阳明两家餐馆都装有油烟净化设备，普罗旺斯酒店无餐饮行业。</t>
  </si>
  <si>
    <t>我区城管局城管大队要求铁山鱼乡、食尚阳明两家餐馆在作业时注意减小噪声</t>
  </si>
  <si>
    <t>D2018070511</t>
  </si>
  <si>
    <t>反映岳阳市马壕路德胜社区马壕老包装厂内有一家藕煤厂，煤灰特别多，到处乱飞，让我们居民窗户不能开、出行不便。希望相关部门让该煤厂搬离中心城区。</t>
  </si>
  <si>
    <t>烟尘</t>
  </si>
  <si>
    <t>经调查核实，马壕包装厂内藕煤加工厂于2008年承租包装厂仓库地坪进行藕煤加工，办理了营业执照，日常用于加工藕煤的燃煤、黄土均用帆布进行了覆盖，现场未发现煤灰到处乱飞的现象。</t>
  </si>
  <si>
    <t>枫桥湖街道办事处已责令该藕煤厂加强现场管理，做好防尘、降尘措施，不得裸露加工用的燃煤、黄土，并加强对加工生产区域洒水降尘。</t>
  </si>
  <si>
    <t>D2018070512</t>
  </si>
  <si>
    <t>反映岳阳市经开区康王乡一家猪场。该猪场在大冲水库旁，猪粪、猪尿直排入大冲水库，岳阳县新开镇共和村在水库下游，因为没有自来水，饮用水全靠大冲水库的水。希望得到相关部门的解决。</t>
  </si>
  <si>
    <t>该投诉件与D2018070318属同一养殖场，位于康王乡茶蔸村木安片，户主杨某属本村杨家组人，猪栏面积520平方左右，现存栏牲猪头数256头(无能繁母猪)，经现场勘察核实该养殖场所在地为我区非禁养区范围。</t>
  </si>
  <si>
    <t>按属地管理原则，康王乡已启动了该养殖场的环保整治工作，对养殖场已下达了环境整改通知书及告知书，该养殖场已建立雨污分流设施，新建了两个污水沉淀池(面积分别是176.8立方、210立方米)，安装了抽水泵，将沉淀池的污水抽至自己所承包经营的20多亩油茶林</t>
  </si>
  <si>
    <t>D2018070513</t>
  </si>
  <si>
    <t>反映岳阳市临湘市詹桥镇鸭婆岭村1.有一家养猪场，臭气熏天。2.砖厂生产时产生的噪音、灰尘，严重影响周边居民的正常生活。希望得到相关部门的解决。</t>
  </si>
  <si>
    <t>噪音、大气、烟尘</t>
  </si>
  <si>
    <t xml:space="preserve"> 1、经调查，水泥砖厂存在证照不全，无用地、环评等相关手续。每天早上7点至下午18点作业，生产时存在少许噪音。  
2、猪场养猪285头，属于禁养区，存在粪便直排现象，在群众投诉之前，临湘市畜牧局、詹桥镇正在争取退养补助政策，督促其退养、关闭。                   </t>
  </si>
  <si>
    <t>1、6月26日，镇政府现场调查，指出砖厂问题，要求其立即停止生产；；27日起砖厂停止生产。29日，镇政府对其进行了断电；镇政府已制定整改方案；砖厂沉淀池已建成，正在建隔音墙；临湘市环保局正在对其立案。   2、26日对冯秀明养猪场下达了停止养殖通知；7月5日，牲猪已出售完毕；7月9日，养殖设施已基本清理。</t>
  </si>
  <si>
    <t>D2018070514</t>
  </si>
  <si>
    <t>反映岳阳市汨罗市归义镇上马村有几十家冶炼厂。每次上面来检查就关停，检查一走就开工。希望能引起督察组的重视。</t>
  </si>
  <si>
    <t>其他</t>
  </si>
  <si>
    <t>经查，该信访件与省级环保督察组编号湘环督交办[2018]7-2号信访件交办单属同一信访交办件归义镇上马村水库湾有8家冶炼铝锭加工厂，分别是：汨罗市雄骏有色金属有限公司、汨罗市锐深有色金属有限公司、汨罗市尚铭有色金属有限公司、汨罗市超威有色金属有限公司、湖南省博集有色金属有限公司、湖南康之道铝业有限公司、湖南省恒鑫瑞有色金属有限公司、湖南省吉富铝塑制品有限公司。这8家企业都是2014年我市开展铝行业整治以后整合转型升级保留下来的，都是产能在5万吨以上的规模企业，环保手续完备，环保设施齐全。</t>
  </si>
  <si>
    <t>按照环评文件及审批意见，企业都建立了废气收集处理系统，生产粉尘经布袋除尘、碱液喷淋处理后通过排气筒外排。根据企业提供的第三方公司出具环境监测报告和环保监测突击检查监测结果表明，企业废气排放符合《大气污染物综合排放标准》（GB16297-1996）中二级标准要求。在这次交办件办理的现场检查中发现，企业也存在原材料堆放不规范、管理台账不健全、炒灰车间封闭不到位等环境风险隐患，执法人员已经下达相关法律文书责成企业进行整改，企业已自行停产整改。为加强管理，最大限度减少群众的投诉，环保部门在基本完成散乱污企业清零整治目标以后，将工作重心转移到工业企业环保提质改造上，将2018年明确为“工业企业环保提质改造年”，年初召开全市所有工业企业会议，随后又分行业召开污染防治动员会；出台《工业企业环境保护十一条》；签订环境保护责任状；明确企业管理责任人；加大环境监管科技投入力度；在所有铝厂的生产车间、固废存放点、排污口安装在线监控，并与环保区域监测系统联网，实行24小时无缝隙监管；目前已经有6家铝厂完成监控装设工作。解决“铝灰制约生产”瓶颈问题，筹划创建铝工业园，实行工业集聚，力争2年内完成建设并将进行搬迁，彻底解决转型企业选址不合理的问题</t>
  </si>
  <si>
    <t>D2018070515</t>
  </si>
  <si>
    <t>反映岳阳市汨罗市黄柏镇丰仓村有一家养猪场。养了200多头猪，猪尿、猪粪直排沟渠，臭气熏天、影响水质。希望有关部门关停该猪场，还群众一个好的生活环境。</t>
  </si>
  <si>
    <t>大气、水</t>
  </si>
  <si>
    <t>经调查核实，信访件所反映的养猪场位于汨罗市神鼎山镇(原黄柏镇)丰仓村凤凰片区老屋组，经营者为村民陈义明。陈义明一直从事牲猪、黄牛贩运行业，2010年，陈在本组自建两层楼房一栋，其楼下架空层用于贩运前临时存放和养殖牲畜。该养殖场占地面积150平方米，现存栏生猪54头，黄牛9头。</t>
  </si>
  <si>
    <t>该养殖户实际是以贩运为主，因是临时性存放和养殖，所以没办相关手续，没建污染防治设施，养殖过程中产生的粪水废渣、臭气未经处理，直接向周边环境排放，给周边群众生产生活造成影响。神鼎山镇工作人员和环保执法人员对业主陈明仁进行批评教育，责成立即将存栏牲猪和黄牛全部运走。以后在贩运中不得再在自己家中临时存放和养殖。如果必须临时性存放和养殖则必须按养殖要求建设污染防治设施，并办理手续。</t>
  </si>
  <si>
    <t>D2018070516</t>
  </si>
  <si>
    <t>反映岳阳市岳阳楼区巴陵中路沃尔玛对面同兴电器后面垃圾成堆，希望相关部门迅速来处理。</t>
  </si>
  <si>
    <t>经调查核实，投诉地点为苏宁巷，该地段是同兴电器公司范围，苏宁巷未纳入环卫清扫范围，垃圾清运一直由同兴电器公司收费后请市环卫清运所进行垃圾清运服务。</t>
  </si>
  <si>
    <t>2018年6月6日，岳阳市市容环境卫生收费管理所与同兴电器公司对接垃圾清运工作及费用，由于同兴电器公司一直未缴费，市容环境卫生收费管理所对其下达《停止垃圾清运服务的函》。
责任单位为岳阳市环卫局，五里牌街道办事处已联系社区工作人员协调同兴电器与岳阳市市容环境卫生收费管理所关于垃圾收费及清理工作。</t>
  </si>
  <si>
    <t>D2018070517</t>
  </si>
  <si>
    <t>反映岳阳市湘阴县南湖洲镇建民村1.派出所生活废水排入村民田里。2.下水道堵塞，对安全和生产有影响。希望相关部门来处理。</t>
  </si>
  <si>
    <t>湘阴县</t>
  </si>
  <si>
    <t>7月6日，南湖洲镇环保站、南湖洲镇建民村负责人对南湖洲镇派出所生活废水的排放和下水道走向情况进行实地勘察。南湖洲镇派出所生活废水集中进入院内化粪池后，由下水道管排入附近渠道。现场没有发现生活废水直接流入村民田地的情况，也没有出现下水道堵塞的情况，但据调查，南湖洲镇派出所在今年元月曾出现过信访件中反映的问题，于2月份已全部解决。
当时的具体情况是：南湖洲镇派出所东侧有一家住户，南湖洲镇派出所的下水道沿其墙脚走向，至其屋后傍田侧至渠道。2016年底和2017年初，派出所下水道出现了两个问题，一是沿房屋边的管道曾被杂物堵塞，有部分废水流入住户院内；二是沿田埂边处管道破损，有部分废水流入该处田中。出现该问题后，建民村村委会于2016年底雇请专人并调用机械设备对管道堵塞处进行了疏通以及管道维护。2017年2月，南湖洲镇派出所对生活用水排放情况进行了整改，对排水管道进行了改装并对管道连接处加强了防护处理。</t>
  </si>
  <si>
    <t>因南湖洲集镇没有污水集中处理设施，居民生活污水一般都就近排入沟渠，成为影响居民生活环境改善的问题。为解决生活南湖洲镇集镇生活用水排放问题，南湖洲镇政府于今年已经立项并且启动了集镇污水处理厂项目建设。目前，该工程由兴旺公司承接项目工程，预计今年12月份建成，集镇地段生活用水将得到全部解决。
后段，南湖洲镇政府将督促兴旺公司加快集镇污水处理设施建设进度，同时实现又快、又好的建设目标。</t>
  </si>
  <si>
    <t>已办结</t>
  </si>
  <si>
    <t>D2018070518</t>
  </si>
  <si>
    <t>反映岳阳市岳阳楼区求索路污水处理厂旁边是一个棚改区，建筑垃圾没有就地处理，往外面拖，扬尘很严重，污染环境。</t>
  </si>
  <si>
    <t>接到举报后，金鹗山街道办事处组织街道环卫站、城管中队及重湖社区前往涉事地段进行蹲守，未发现有车辆向外运输拆迁区域内的建筑垃圾。</t>
  </si>
  <si>
    <t>现污水厂周边棚改区域内的建筑垃圾已经清理完毕，曝露的房屋原址也全部覆盖了绿色的防尘网布。</t>
  </si>
  <si>
    <t>D2018070519</t>
  </si>
  <si>
    <t>反映湘阴县白泥湖乡大冲村广兴化工有限公司重金属污染很严重，附近村民的铅、铬、铁等指标严重超标，前两年省厅拔500多万重金属污染治理金，村里面拿了20万，拖了几车垃圾就没有后文了，去年投标重金属污染治理项目也是500多万，施工方案是工程换土，但是他们根本没有按施工方案做，只拖了一部分土，而且没有换新土过来，希望督察组来检查，让当地政府公开这些钱的去向。</t>
  </si>
  <si>
    <t>土壤</t>
  </si>
  <si>
    <t>湘阴县广兴化工公司建于2003年7月，设计年产金属铟100吨，因管理不善和环境污染的原因，于2008年关闭。为保障附近居民的人身安全，解决遗留的重金属废渣和土壤污染问题，2016年6月，湘阴县人民政府决定实施广兴化工公司历史遗留重金属废渣治理工程。到目前为止，省厅分别对我县重金属废渣和土壤修复治理项目拨付资金550万元（湘财建指〔2016〕152号）和1800万元（湘财建指〔2016〕370号）。
一、广兴化工重金属废渣项目实施情况
湘阴县广兴化工历史遗留重金属废渣治理项目位于湘阴县白泥湖乡大冲村，项目于2016年申报。2016年11月17日，我县委托湖南艾布鲁环保科技有限公司编制的项目设计、场调技术方案和治理项目技术方案通过湘江重金属污染治理委员会办公室审查（湘重办函[2016]29号）。2017年1月19日，该项目取得湘阴县发改局《湘阴县工程建设项目招标核准书》（湘发改招[2017]3号）, 5月5日，该项目取得岳阳市环境保护局《关于湘阴县广兴化工公司历史遗留重金属污染治理项目环境影响评价报告的批复》（岳环评[2017]43号）。
2017年2月，该项目在岳阳市公共资源交易中心公开招投标。3月8日，中湘环保股份有限公司中标（中标编号：HNXZ2016-GC03-YY0061），主要建设内容是对湘阴县广兴化工历史遗留的1.60万m3重金属废渣和受污染土壤进行安全处置，其中片区1面积约为2987m2、片区2面积约为1047m2（含危险废渣28m3）、3、4#渣堆面积约为732m2，共计约4766 m2。2017年6月16日，湘阴县环境保护局委托湖南产学环境技术有限公司为环境监理单位； 6月20日，湘阴县环境保护局委托湖南贝特项目管理有限公司为施工监理单位，对该项目全程实行施工和环境监理工作。
按规划、国土等部门的要求，在将军墓公墓山建成了有效面积为4020 m2的标准化Ⅱ类填埋场；将片区1、片区3、片区4历史遗留重金属废渣和土壤进行挖掘清除，运送至Ⅱ类填埋场进行安全填埋处置，将片区2的28m³的危险废物分类收集后，用专用车辆运送至湖南瀚洋环保科技有限公司进行安全处置。2018年2月1日，该项目建设工程竣工并通过岳阳市环境保护局组织的环保验收。
2016年6月29日，省财政厅、省环保厅拨付重金属污染防治省级专项资金550万元（湘财建指〔2016〕152号）。该项目在前期阶段中，设计、场调技术咨询和环境影响评价技术咨询费用、征地费分别支付46.8万元、8.8万元、40万元；实施阶段中，工程监理费、环境监理费、项目施工费用分别支付1.8万元、3.8万元、492.1万元；竣工阶段中，竣工验收、竣工造价审计费分别支付12.5万元、4万元；项目建设管理费用16.7万元，项目建设共产生费用626.6万元，没有支付给当地村里的费用。
二、原湘阴铅冶炼厂（现广兴化工厂址）土壤治理项目实施情况
原湘阴县铅冶炼厂土壤治理项目于2016年11月申报，湖南省财政厅、环保厅于2016年12月拨付土壤治理专项资金1800万元（湘财建指[2016]370号）, 2017年5月18日取得湖南省环保厅的项目实施方案审查意见（湘环函[2017]260号）。项目主要建设内容为：1.拆除受污染厂房，对产生的约0.4万立方米建筑垃圾经分选破碎后进行异位稳定化处理；2.对约3.2万立方米土壤、渣土混合物进行异位稳定化处理达标后回填；3.覆土封场、植被恢复。
2018年1月29日,该项目取得了岳阳市环境保护局环评批复（岳环评[2018]8号）。项目采用设计、采购、施工总承包（EPC）工程总承包方式；2018年2月26日在岳阳市公开招投标，湖南湘牛环保实业有限公司中标。现阶段，项目初步设计已通过了岳阳市环保局组织的专家评审，施工图纸通过中机国际工程设计研究院有限责任公司审查。2018年6月8日，原湘阴县铅冶炼厂土壤治理项目施工工作组下达了开工令，机械设备已进场施工，目前正在实施中。</t>
  </si>
  <si>
    <t>目前，湘阴县广兴化工历史遗留重金属治理项目工程建设任务已经全面完成，湘阴县环境保护局安排了专门人员开展对该项目使用情况的巡查和管理，对项目质量中出现的问题将及时处理，并对原湘阴铅冶炼厂土壤治理项目实施情况加强现场监管。</t>
  </si>
  <si>
    <t>D2018070520</t>
  </si>
  <si>
    <t>反映汨罗市罗城市区桂花路周师傅辣干子厂，是豆制品加工厂，气味很难闻。</t>
  </si>
  <si>
    <t>经调查核实，群众投诉反映的周师傅辣干子厂位于汨罗市归义镇罗城社区桂花路，全称为汨罗市周师傅食品厂，法定代表人周再德。该厂湘式挤压糕点加工项目于2015年4月建设投产，主要生产设备为4台膨化机、3台拌料机、1台打包机，主要生产工艺：面粉配料、膨化、挤压、拌料、打包。该厂未办理环保手续，也未建设配套的污染防治设施，生产过程中废气未经有效处理直接排放。</t>
  </si>
  <si>
    <t>接到信访交办件后，环保执法人员对周师傅食品厂环境违法行为进行立案查处， 7月8日，下达了《责令改正违法行为决定书》（汨环改字［2018］193号），责令其立即停止环境违法行为。周师傅食品厂接到法律文书以后，已经主动停止生产，归义镇组织电力部门切断生产用电，业主承诺7月15日前拆除生产设备，归义镇党委政府负责监督执行到位。</t>
  </si>
  <si>
    <t>2018省环保督查转交办信访件数量汇总表</t>
  </si>
  <si>
    <t>批次</t>
  </si>
  <si>
    <t>转办件</t>
  </si>
  <si>
    <t>其中重点件数量</t>
  </si>
  <si>
    <t>交办件</t>
  </si>
  <si>
    <t>合计</t>
  </si>
  <si>
    <t>第1批</t>
  </si>
  <si>
    <t>第2批</t>
  </si>
  <si>
    <t>第3批</t>
  </si>
  <si>
    <t>第4批</t>
  </si>
  <si>
    <t>第5批</t>
  </si>
  <si>
    <t>第6批</t>
  </si>
  <si>
    <t>第7批</t>
  </si>
  <si>
    <t>第8批</t>
  </si>
  <si>
    <t>第9批</t>
  </si>
  <si>
    <t>第10批</t>
  </si>
  <si>
    <t>第11批</t>
  </si>
  <si>
    <t>第12批</t>
  </si>
  <si>
    <t>第13批</t>
  </si>
  <si>
    <t>第14批</t>
  </si>
  <si>
    <t>第15批</t>
  </si>
  <si>
    <t>督查组直接交办20件、督办3件</t>
  </si>
  <si>
    <t>第16批</t>
  </si>
  <si>
    <t>第17批</t>
  </si>
  <si>
    <t>第18批</t>
  </si>
  <si>
    <t>第19批</t>
  </si>
  <si>
    <t>第20批</t>
  </si>
  <si>
    <t>省环保督查组直接交办、督办件一览表（第十五批）</t>
  </si>
  <si>
    <t>湘环督岳督〔2018〕2号</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</si>
  <si>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</si>
  <si>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督办</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</si>
  <si>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</si>
  <si>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</si>
  <si>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</si>
  <si>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</si>
  <si>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</si>
  <si>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</si>
  <si>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正在调查核实中</t>
  </si>
  <si>
    <t>华容县住房和城乡建设局、华容县环保局</t>
  </si>
  <si>
    <t>责任领导：张大宏，责任单位：华容县住房和城乡建设局，责任人：包金跃，责任单位：华容县环保局，责任人：朱智华</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</si>
  <si>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</si>
  <si>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</si>
  <si>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</si>
  <si>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</si>
  <si>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</si>
  <si>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交办</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</si>
  <si>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</si>
  <si>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</si>
  <si>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</si>
  <si>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</si>
  <si>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</si>
  <si>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</si>
  <si>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湘环督岳交〔2018〕15-3 号</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</si>
  <si>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</si>
  <si>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</si>
  <si>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</si>
  <si>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</si>
  <si>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区静脉产业园</t>
  </si>
  <si>
    <t>责任领导：刘庆雄       责任单位责任人：胡继泉</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</si>
  <si>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</si>
  <si>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</si>
  <si>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</si>
  <si>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</si>
  <si>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</si>
  <si>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</si>
  <si>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</si>
  <si>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</si>
  <si>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区环保分局</t>
  </si>
  <si>
    <t>责任领导：刘绍文       责任单位责任人：陈俊伟</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</si>
  <si>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</si>
  <si>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</si>
  <si>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</si>
  <si>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</si>
  <si>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</si>
  <si>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</si>
  <si>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</si>
  <si>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</si>
  <si>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</si>
  <si>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新墙镇、水务局正在拟订方案，待县政府同意后，立即按方案实行。</t>
  </si>
  <si>
    <t>水务局新墙镇</t>
  </si>
  <si>
    <t>责任领导   张奕 责任单位负责人     李凌峰 周立雄</t>
  </si>
  <si>
    <t>湘环督岳交〔2018〕15-8 号</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</si>
  <si>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</si>
  <si>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平江县、岳阳县、汨罗市</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</si>
  <si>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</si>
  <si>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</si>
  <si>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6月28日晚，县长黄伟雄、副县长田浩约谈三阳乡党委书记姚志红、环保局长李祝荣</t>
  </si>
  <si>
    <t>安定镇、三阳乡、环保局</t>
  </si>
  <si>
    <t>责任领导：田浩
责任单位负责人：潘雄志、李俊杰、李祝荣</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</si>
  <si>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</si>
  <si>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</si>
  <si>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</si>
  <si>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</si>
  <si>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</si>
  <si>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</si>
  <si>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</si>
  <si>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</si>
  <si>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</si>
  <si>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经核实：九龙垃圾场渗漏液转运存在手续不规范，记录台账不完善等问题</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</si>
  <si>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</si>
  <si>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城管局</t>
  </si>
  <si>
    <t>责任领导：田浩
责任单位负责人：王火丁</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</si>
  <si>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</si>
  <si>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</si>
  <si>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</si>
  <si>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</si>
  <si>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</si>
  <si>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</si>
  <si>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湘环督岳交〔2018〕15-13 号</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</si>
  <si>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</si>
  <si>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</si>
  <si>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</si>
  <si>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住建局</t>
  </si>
  <si>
    <t>责任领导   胡秉阳 责任单位负责人     姚正大</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</si>
  <si>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</si>
  <si>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</si>
  <si>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</si>
  <si>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</si>
  <si>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未办结</t>
  </si>
  <si>
    <t>金龙镇政府</t>
  </si>
  <si>
    <t>责任领导：刘映球；责 任 人：焦洪桥</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</si>
  <si>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</si>
  <si>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</si>
  <si>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</si>
  <si>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</si>
  <si>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</si>
  <si>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</si>
  <si>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</si>
  <si>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</si>
  <si>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</si>
  <si>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</si>
  <si>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r>
      <t>正</t>
    </r>
    <r>
      <rPr>
        <sz val="10"/>
        <rFont val="微软雅黑"/>
        <family val="0"/>
      </rPr>
      <t>在</t>
    </r>
    <r>
      <rPr>
        <sz val="10"/>
        <rFont val="仿宋_GB2312"/>
        <family val="3"/>
      </rPr>
      <t>调</t>
    </r>
    <r>
      <rPr>
        <sz val="10"/>
        <rFont val="微软雅黑"/>
        <family val="0"/>
      </rPr>
      <t>查</t>
    </r>
    <r>
      <rPr>
        <sz val="10"/>
        <rFont val="仿宋_GB2312"/>
        <family val="3"/>
      </rPr>
      <t>中</t>
    </r>
  </si>
  <si>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</si>
  <si>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</si>
  <si>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</si>
  <si>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</si>
  <si>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</si>
  <si>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湘环督岳交〔2018〕15-20 号</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</si>
  <si>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</si>
  <si>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经开区、岳阳楼区</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</si>
  <si>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</si>
  <si>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6月20日以来，区交建局已将相关文件和通知精神传达给辖区四家砖厂，约谈了砖厂负责人，做好依法关停思想准备。现正组织专人对4家砖厂进行详细摸底调查，预计在8月1日之前制定淘汰关停方案。</t>
  </si>
  <si>
    <t xml:space="preserve">楼区交建局
</t>
  </si>
  <si>
    <t>责任领导：严石龙
责任人：廖岳龙</t>
  </si>
  <si>
    <t>第十三批群众信访举报交（转）及地方查处情况一览表</t>
  </si>
  <si>
    <t>截至2018年7月9日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</si>
</sst>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5">
    <font>
      <sz val="11"/>
      <color indexed="8"/>
      <name val="宋体"/>
      <family val="0"/>
    </font>
    <font>
      <sz val="11"/>
      <name val="宋体"/>
      <family val="0"/>
    </font>
    <font>
      <sz val="10"/>
      <color indexed="10"/>
      <name val="宋体"/>
      <family val="0"/>
    </font>
    <font>
      <sz val="10"/>
      <color indexed="8"/>
      <name val="宋体"/>
      <family val="0"/>
    </font>
    <font>
      <b/>
      <sz val="14"/>
      <color indexed="8"/>
      <name val="宋体"/>
      <family val="0"/>
    </font>
    <font>
      <b/>
      <sz val="10"/>
      <name val="宋体"/>
      <family val="0"/>
    </font>
    <font>
      <sz val="10"/>
      <name val="宋体"/>
      <family val="0"/>
    </font>
    <font>
      <sz val="10"/>
      <name val="仿宋_GB2312"/>
      <family val="3"/>
    </font>
    <font>
      <sz val="11"/>
      <color indexed="10"/>
      <name val="宋体"/>
      <family val="0"/>
    </font>
    <font>
      <sz val="14"/>
      <color indexed="8"/>
      <name val="宋体"/>
      <family val="0"/>
    </font>
    <font>
      <sz val="16"/>
      <color indexed="8"/>
      <name val="宋体"/>
      <family val="0"/>
    </font>
    <font>
      <sz val="14"/>
      <color indexed="10"/>
      <name val="宋体"/>
      <family val="0"/>
    </font>
    <font>
      <b/>
      <sz val="14"/>
      <color indexed="10"/>
      <name val="宋体"/>
      <family val="0"/>
    </font>
    <font>
      <b/>
      <sz val="20"/>
      <name val="宋体"/>
      <family val="0"/>
    </font>
    <font>
      <sz val="14"/>
      <name val="宋体"/>
      <family val="0"/>
    </font>
    <font>
      <sz val="11"/>
      <color indexed="9"/>
      <name val="宋体"/>
      <family val="0"/>
    </font>
    <font>
      <b/>
      <sz val="11"/>
      <color indexed="8"/>
      <name val="宋体"/>
      <family val="0"/>
    </font>
    <font>
      <b/>
      <sz val="13"/>
      <color indexed="62"/>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0"/>
      <color indexed="10"/>
      <name val="宋体"/>
      <family val="0"/>
    </font>
    <font>
      <sz val="10"/>
      <name val="微软雅黑"/>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style="thin"/>
      <top style="thin"/>
      <bottom/>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7" fillId="0" borderId="1" applyNumberFormat="0" applyFill="0" applyAlignment="0" applyProtection="0"/>
    <xf numFmtId="0" fontId="17"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10"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22" fillId="6"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11" borderId="5" applyNumberFormat="0" applyAlignment="0" applyProtection="0"/>
    <xf numFmtId="0" fontId="30" fillId="12"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25" fillId="17" borderId="0" applyNumberFormat="0" applyBorder="0" applyAlignment="0" applyProtection="0"/>
    <xf numFmtId="0" fontId="24" fillId="11" borderId="8" applyNumberFormat="0" applyAlignment="0" applyProtection="0"/>
    <xf numFmtId="0" fontId="21" fillId="5"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cellStyleXfs>
  <cellXfs count="8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horizontal="justify" vertical="center"/>
    </xf>
    <xf numFmtId="0" fontId="5" fillId="0" borderId="10" xfId="0" applyFont="1" applyFill="1" applyBorder="1" applyAlignment="1">
      <alignment horizontal="center" vertical="center" wrapText="1"/>
    </xf>
    <xf numFmtId="0" fontId="0" fillId="0" borderId="0" xfId="0" applyBorder="1" applyAlignment="1">
      <alignment vertical="center"/>
    </xf>
    <xf numFmtId="0" fontId="3"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10" xfId="0" applyFont="1" applyBorder="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6" fillId="0" borderId="10" xfId="0" applyFont="1" applyBorder="1" applyAlignment="1">
      <alignment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Border="1" applyAlignment="1">
      <alignment vertical="center" wrapText="1"/>
    </xf>
    <xf numFmtId="0" fontId="2" fillId="0" borderId="10" xfId="0" applyFont="1" applyFill="1" applyBorder="1" applyAlignment="1">
      <alignment horizontal="left" vertical="center" wrapText="1"/>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1" fillId="0" borderId="22" xfId="0" applyFont="1" applyBorder="1" applyAlignment="1">
      <alignment horizontal="center" vertical="center"/>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Border="1" applyAlignment="1">
      <alignment horizontal="center" vertical="center"/>
    </xf>
    <xf numFmtId="0" fontId="12" fillId="0" borderId="20" xfId="0" applyFont="1" applyBorder="1" applyAlignment="1">
      <alignment horizontal="center" vertical="center"/>
    </xf>
    <xf numFmtId="0" fontId="4"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1" fillId="0" borderId="0" xfId="0" applyFont="1" applyAlignment="1">
      <alignment vertical="center"/>
    </xf>
    <xf numFmtId="0" fontId="6" fillId="0" borderId="10" xfId="0" applyFont="1" applyFill="1" applyBorder="1" applyAlignment="1">
      <alignment vertical="center" wrapText="1"/>
    </xf>
    <xf numFmtId="0" fontId="2" fillId="0" borderId="22" xfId="0" applyFont="1" applyBorder="1" applyAlignment="1">
      <alignment horizontal="center" vertical="center" wrapText="1"/>
    </xf>
    <xf numFmtId="0" fontId="6" fillId="0" borderId="10" xfId="0" applyFont="1" applyBorder="1" applyAlignment="1">
      <alignment horizontal="justify" vertical="center"/>
    </xf>
    <xf numFmtId="0" fontId="2" fillId="0" borderId="26" xfId="0" applyFont="1" applyFill="1" applyBorder="1" applyAlignment="1">
      <alignment vertical="center" wrapText="1"/>
    </xf>
    <xf numFmtId="0" fontId="6" fillId="0" borderId="26" xfId="0" applyFont="1" applyFill="1" applyBorder="1" applyAlignment="1">
      <alignment vertical="center" wrapText="1"/>
    </xf>
    <xf numFmtId="0" fontId="7"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6" fillId="11" borderId="10" xfId="0" applyFont="1" applyFill="1" applyBorder="1" applyAlignment="1">
      <alignment horizontal="center" vertical="center" wrapText="1"/>
    </xf>
    <xf numFmtId="0" fontId="1" fillId="0" borderId="10" xfId="0" applyFont="1" applyBorder="1" applyAlignment="1">
      <alignment vertical="center"/>
    </xf>
    <xf numFmtId="0" fontId="13" fillId="0" borderId="0" xfId="0" applyFont="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right" vertical="center" wrapText="1"/>
    </xf>
    <xf numFmtId="0" fontId="6" fillId="0" borderId="0" xfId="0" applyFont="1" applyAlignment="1">
      <alignment horizontal="right" vertical="center" wrapText="1"/>
    </xf>
    <xf numFmtId="0" fontId="14" fillId="0" borderId="0" xfId="0" applyFont="1" applyAlignment="1">
      <alignment horizontal="left" vertical="center" wrapText="1"/>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4" fillId="0" borderId="3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workbookViewId="0" topLeftCell="A1">
      <pane xSplit="7" ySplit="3" topLeftCell="H4" activePane="bottomRight" state="frozen"/>
      <selection pane="topLeft" activeCell="A1" sqref="A1"/>
      <selection pane="topRight" activeCell="A1" sqref="A1"/>
      <selection pane="bottomLeft" activeCell="A1" sqref="A1"/>
      <selection pane="bottomRight" activeCell="A1" sqref="A1:K1"/>
    </sheetView>
  </sheetViews>
  <sheetFormatPr defaultColWidth="9.00390625" defaultRowHeight="13.5"/>
  <cols>
    <col min="1" max="1" width="4.375" style="0" customWidth="1"/>
    <col min="2" max="2" width="10.875" style="60" customWidth="1"/>
    <col min="3" max="3" width="24.125" style="63" customWidth="1"/>
    <col min="4" max="4" width="5.50390625" style="60" customWidth="1"/>
    <col min="5" max="5" width="4.875" style="0" customWidth="1"/>
    <col min="6" max="6" width="27.50390625" style="62" customWidth="1"/>
    <col min="7" max="7" width="4.25390625" style="62" customWidth="1"/>
    <col min="8" max="8" width="29.625" style="62" customWidth="1"/>
    <col min="9" max="9" width="5.75390625" style="62" customWidth="1"/>
    <col min="10" max="10" width="4.125" style="64" customWidth="1"/>
    <col min="11" max="11" width="4.25390625" style="62" customWidth="1"/>
  </cols>
  <sheetData>
    <row r="1" spans="1:11" ht="25.5">
      <c r="A1" s="74" t="s">
        <v>263</v>
      </c>
      <c r="B1" s="75"/>
      <c r="C1" s="76"/>
      <c r="D1" s="74"/>
      <c r="E1" s="74"/>
      <c r="F1" s="74"/>
      <c r="G1" s="74"/>
      <c r="H1" s="74"/>
      <c r="I1" s="74"/>
      <c r="J1" s="74"/>
      <c r="K1" s="75"/>
    </row>
    <row r="2" spans="1:11" ht="18.75">
      <c r="A2" s="77" t="s">
        <v>264</v>
      </c>
      <c r="B2" s="78"/>
      <c r="C2" s="79"/>
      <c r="D2" s="77"/>
      <c r="E2" s="77"/>
      <c r="F2" s="77"/>
      <c r="G2" s="77"/>
      <c r="H2" s="77"/>
      <c r="I2" s="77"/>
      <c r="J2" s="77"/>
      <c r="K2" s="78"/>
    </row>
    <row r="3" spans="1:12" ht="24">
      <c r="A3" s="3" t="s">
        <v>0</v>
      </c>
      <c r="B3" s="3" t="s">
        <v>1</v>
      </c>
      <c r="C3" s="3" t="s">
        <v>2</v>
      </c>
      <c r="D3" s="3" t="s">
        <v>3</v>
      </c>
      <c r="E3" s="3" t="s">
        <v>4</v>
      </c>
      <c r="F3" s="3" t="s">
        <v>5</v>
      </c>
      <c r="G3" s="3" t="s">
        <v>6</v>
      </c>
      <c r="H3" s="3" t="s">
        <v>7</v>
      </c>
      <c r="I3" s="3" t="s">
        <v>8</v>
      </c>
      <c r="J3" s="3" t="s">
        <v>9</v>
      </c>
      <c r="K3" s="3" t="s">
        <v>10</v>
      </c>
      <c r="L3" s="22"/>
    </row>
    <row r="4" spans="1:11" s="60" customFormat="1" ht="120">
      <c r="A4" s="8">
        <v>1</v>
      </c>
      <c r="B4" s="9" t="s">
        <v>13</v>
      </c>
      <c r="C4" s="9" t="s">
        <v>14</v>
      </c>
      <c r="D4" s="9" t="s">
        <v>15</v>
      </c>
      <c r="E4" s="9" t="s">
        <v>16</v>
      </c>
      <c r="F4" s="65" t="s">
        <v>17</v>
      </c>
      <c r="G4" s="65" t="s">
        <v>18</v>
      </c>
      <c r="H4" s="65" t="s">
        <v>19</v>
      </c>
      <c r="I4" s="65" t="s">
        <v>20</v>
      </c>
      <c r="J4" s="65" t="s">
        <v>21</v>
      </c>
      <c r="K4" s="70"/>
    </row>
    <row r="5" spans="1:11" s="60" customFormat="1" ht="192">
      <c r="A5" s="8">
        <v>2</v>
      </c>
      <c r="B5" s="9" t="s">
        <v>22</v>
      </c>
      <c r="C5" s="9" t="s">
        <v>23</v>
      </c>
      <c r="D5" s="9" t="s">
        <v>24</v>
      </c>
      <c r="E5" s="9" t="s">
        <v>25</v>
      </c>
      <c r="F5" s="5" t="s">
        <v>26</v>
      </c>
      <c r="G5" s="5" t="s">
        <v>27</v>
      </c>
      <c r="H5" s="5" t="s">
        <v>28</v>
      </c>
      <c r="I5" s="9"/>
      <c r="J5" s="5" t="s">
        <v>21</v>
      </c>
      <c r="K5" s="15"/>
    </row>
    <row r="6" spans="1:11" s="60" customFormat="1" ht="132">
      <c r="A6" s="8">
        <v>3</v>
      </c>
      <c r="B6" s="9" t="s">
        <v>29</v>
      </c>
      <c r="C6" s="9" t="s">
        <v>30</v>
      </c>
      <c r="D6" s="9" t="s">
        <v>31</v>
      </c>
      <c r="E6" s="9" t="s">
        <v>16</v>
      </c>
      <c r="F6" s="8" t="s">
        <v>32</v>
      </c>
      <c r="G6" s="8" t="s">
        <v>18</v>
      </c>
      <c r="H6" s="4" t="s">
        <v>33</v>
      </c>
      <c r="I6" s="8"/>
      <c r="J6" s="8" t="s">
        <v>34</v>
      </c>
      <c r="K6" s="8"/>
    </row>
    <row r="7" spans="1:11" s="60" customFormat="1" ht="48">
      <c r="A7" s="8">
        <v>4</v>
      </c>
      <c r="B7" s="9" t="s">
        <v>35</v>
      </c>
      <c r="C7" s="9" t="s">
        <v>36</v>
      </c>
      <c r="D7" s="9" t="s">
        <v>37</v>
      </c>
      <c r="E7" s="9" t="s">
        <v>16</v>
      </c>
      <c r="F7" s="6" t="s">
        <v>38</v>
      </c>
      <c r="G7" s="6" t="s">
        <v>39</v>
      </c>
      <c r="H7" s="6" t="s">
        <v>40</v>
      </c>
      <c r="I7" s="6"/>
      <c r="J7" s="6" t="s">
        <v>34</v>
      </c>
      <c r="K7" s="6"/>
    </row>
    <row r="8" spans="1:11" s="60" customFormat="1" ht="180">
      <c r="A8" s="8">
        <v>5</v>
      </c>
      <c r="B8" s="9" t="s">
        <v>41</v>
      </c>
      <c r="C8" s="9" t="s">
        <v>42</v>
      </c>
      <c r="D8" s="9" t="s">
        <v>24</v>
      </c>
      <c r="E8" s="9" t="s">
        <v>43</v>
      </c>
      <c r="F8" s="5" t="s">
        <v>44</v>
      </c>
      <c r="G8" s="66" t="s">
        <v>39</v>
      </c>
      <c r="H8" s="5" t="s">
        <v>45</v>
      </c>
      <c r="I8" s="71"/>
      <c r="J8" s="5" t="s">
        <v>21</v>
      </c>
      <c r="K8" s="6"/>
    </row>
    <row r="9" spans="1:11" s="60" customFormat="1" ht="84">
      <c r="A9" s="8">
        <v>6</v>
      </c>
      <c r="B9" s="9" t="s">
        <v>46</v>
      </c>
      <c r="C9" s="9" t="s">
        <v>47</v>
      </c>
      <c r="D9" s="9" t="s">
        <v>37</v>
      </c>
      <c r="E9" s="9" t="s">
        <v>16</v>
      </c>
      <c r="F9" s="5" t="s">
        <v>48</v>
      </c>
      <c r="G9" s="5" t="s">
        <v>39</v>
      </c>
      <c r="H9" s="5" t="s">
        <v>49</v>
      </c>
      <c r="I9" s="6"/>
      <c r="J9" s="6" t="s">
        <v>21</v>
      </c>
      <c r="K9" s="72"/>
    </row>
    <row r="10" spans="1:11" s="61" customFormat="1" ht="96">
      <c r="A10" s="4">
        <v>7</v>
      </c>
      <c r="B10" s="5" t="s">
        <v>50</v>
      </c>
      <c r="C10" s="5" t="s">
        <v>51</v>
      </c>
      <c r="D10" s="5" t="s">
        <v>52</v>
      </c>
      <c r="E10" s="5" t="s">
        <v>53</v>
      </c>
      <c r="F10" s="67" t="s">
        <v>54</v>
      </c>
      <c r="G10" s="6" t="s">
        <v>18</v>
      </c>
      <c r="H10" s="6" t="s">
        <v>55</v>
      </c>
      <c r="I10" s="6" t="s">
        <v>34</v>
      </c>
      <c r="J10" s="6" t="s">
        <v>34</v>
      </c>
      <c r="K10" s="6"/>
    </row>
    <row r="11" spans="1:11" s="60" customFormat="1" ht="144">
      <c r="A11" s="8">
        <v>8</v>
      </c>
      <c r="B11" s="9" t="s">
        <v>56</v>
      </c>
      <c r="C11" s="9" t="s">
        <v>57</v>
      </c>
      <c r="D11" s="9" t="s">
        <v>58</v>
      </c>
      <c r="E11" s="9" t="s">
        <v>16</v>
      </c>
      <c r="F11" s="4" t="s">
        <v>59</v>
      </c>
      <c r="G11" s="4" t="s">
        <v>39</v>
      </c>
      <c r="H11" s="4" t="s">
        <v>60</v>
      </c>
      <c r="I11" s="4" t="s">
        <v>61</v>
      </c>
      <c r="J11" s="4" t="s">
        <v>21</v>
      </c>
      <c r="K11" s="6"/>
    </row>
    <row r="12" spans="1:11" s="60" customFormat="1" ht="96">
      <c r="A12" s="8">
        <v>9</v>
      </c>
      <c r="B12" s="9" t="s">
        <v>62</v>
      </c>
      <c r="C12" s="9" t="s">
        <v>63</v>
      </c>
      <c r="D12" s="9" t="s">
        <v>58</v>
      </c>
      <c r="E12" s="9" t="s">
        <v>64</v>
      </c>
      <c r="F12" s="5" t="s">
        <v>65</v>
      </c>
      <c r="G12" s="5" t="s">
        <v>39</v>
      </c>
      <c r="H12" s="5" t="s">
        <v>66</v>
      </c>
      <c r="I12" s="5" t="s">
        <v>61</v>
      </c>
      <c r="J12" s="5" t="s">
        <v>21</v>
      </c>
      <c r="K12" s="6"/>
    </row>
    <row r="13" spans="1:11" s="60" customFormat="1" ht="60">
      <c r="A13" s="8">
        <v>10</v>
      </c>
      <c r="B13" s="9" t="s">
        <v>67</v>
      </c>
      <c r="C13" s="9" t="s">
        <v>68</v>
      </c>
      <c r="D13" s="9" t="s">
        <v>69</v>
      </c>
      <c r="E13" s="9" t="s">
        <v>64</v>
      </c>
      <c r="F13" s="5" t="s">
        <v>70</v>
      </c>
      <c r="G13" s="12" t="s">
        <v>18</v>
      </c>
      <c r="H13" s="11" t="s">
        <v>71</v>
      </c>
      <c r="I13" s="28" t="s">
        <v>34</v>
      </c>
      <c r="J13" s="73" t="s">
        <v>21</v>
      </c>
      <c r="K13" s="73"/>
    </row>
    <row r="14" spans="1:11" s="60" customFormat="1" ht="72">
      <c r="A14" s="8">
        <v>11</v>
      </c>
      <c r="B14" s="9" t="s">
        <v>72</v>
      </c>
      <c r="C14" s="9" t="s">
        <v>73</v>
      </c>
      <c r="D14" s="9" t="s">
        <v>58</v>
      </c>
      <c r="E14" s="9" t="s">
        <v>74</v>
      </c>
      <c r="F14" s="5" t="s">
        <v>75</v>
      </c>
      <c r="G14" s="5" t="s">
        <v>39</v>
      </c>
      <c r="H14" s="5" t="s">
        <v>76</v>
      </c>
      <c r="I14" s="5" t="s">
        <v>61</v>
      </c>
      <c r="J14" s="5" t="s">
        <v>21</v>
      </c>
      <c r="K14" s="6"/>
    </row>
    <row r="15" spans="1:11" s="60" customFormat="1" ht="84">
      <c r="A15" s="8">
        <v>12</v>
      </c>
      <c r="B15" s="9" t="s">
        <v>77</v>
      </c>
      <c r="C15" s="9" t="s">
        <v>78</v>
      </c>
      <c r="D15" s="9" t="s">
        <v>69</v>
      </c>
      <c r="E15" s="9" t="s">
        <v>53</v>
      </c>
      <c r="F15" s="5" t="s">
        <v>79</v>
      </c>
      <c r="G15" s="5" t="s">
        <v>18</v>
      </c>
      <c r="H15" s="5" t="s">
        <v>80</v>
      </c>
      <c r="I15" s="6" t="s">
        <v>34</v>
      </c>
      <c r="J15" s="6" t="s">
        <v>34</v>
      </c>
      <c r="K15" s="6"/>
    </row>
    <row r="16" spans="1:11" s="60" customFormat="1" ht="108">
      <c r="A16" s="8">
        <v>13</v>
      </c>
      <c r="B16" s="9" t="s">
        <v>81</v>
      </c>
      <c r="C16" s="9" t="s">
        <v>82</v>
      </c>
      <c r="D16" s="9" t="s">
        <v>15</v>
      </c>
      <c r="E16" s="9" t="s">
        <v>83</v>
      </c>
      <c r="F16" s="68" t="s">
        <v>84</v>
      </c>
      <c r="G16" s="69" t="s">
        <v>39</v>
      </c>
      <c r="H16" s="68" t="s">
        <v>85</v>
      </c>
      <c r="I16" s="69" t="s">
        <v>20</v>
      </c>
      <c r="J16" s="69" t="s">
        <v>21</v>
      </c>
      <c r="K16" s="69"/>
    </row>
    <row r="17" spans="1:11" s="62" customFormat="1" ht="360">
      <c r="A17" s="8">
        <v>14</v>
      </c>
      <c r="B17" s="9" t="s">
        <v>86</v>
      </c>
      <c r="C17" s="6" t="s">
        <v>87</v>
      </c>
      <c r="D17" s="6" t="s">
        <v>24</v>
      </c>
      <c r="E17" s="9" t="s">
        <v>88</v>
      </c>
      <c r="F17" s="5" t="s">
        <v>89</v>
      </c>
      <c r="G17" s="66" t="s">
        <v>18</v>
      </c>
      <c r="H17" s="5" t="s">
        <v>90</v>
      </c>
      <c r="I17" s="71"/>
      <c r="J17" s="5" t="s">
        <v>34</v>
      </c>
      <c r="K17" s="6"/>
    </row>
    <row r="18" spans="1:11" s="62" customFormat="1" ht="144">
      <c r="A18" s="8">
        <v>15</v>
      </c>
      <c r="B18" s="9" t="s">
        <v>91</v>
      </c>
      <c r="C18" s="6" t="s">
        <v>92</v>
      </c>
      <c r="D18" s="6" t="s">
        <v>24</v>
      </c>
      <c r="E18" s="6" t="s">
        <v>93</v>
      </c>
      <c r="F18" s="5" t="s">
        <v>94</v>
      </c>
      <c r="G18" s="5" t="s">
        <v>39</v>
      </c>
      <c r="H18" s="5" t="s">
        <v>95</v>
      </c>
      <c r="I18" s="9"/>
      <c r="J18" s="5" t="s">
        <v>21</v>
      </c>
      <c r="K18" s="6"/>
    </row>
    <row r="19" spans="1:11" s="62" customFormat="1" ht="108">
      <c r="A19" s="8">
        <v>16</v>
      </c>
      <c r="B19" s="9" t="s">
        <v>96</v>
      </c>
      <c r="C19" s="6" t="s">
        <v>97</v>
      </c>
      <c r="D19" s="6" t="s">
        <v>58</v>
      </c>
      <c r="E19" s="6" t="s">
        <v>88</v>
      </c>
      <c r="F19" s="5" t="s">
        <v>98</v>
      </c>
      <c r="G19" s="5" t="s">
        <v>39</v>
      </c>
      <c r="H19" s="5" t="s">
        <v>99</v>
      </c>
      <c r="I19" s="5" t="s">
        <v>61</v>
      </c>
      <c r="J19" s="5" t="s">
        <v>21</v>
      </c>
      <c r="K19" s="6"/>
    </row>
    <row r="20" spans="1:11" s="62" customFormat="1" ht="312">
      <c r="A20" s="8">
        <v>17</v>
      </c>
      <c r="B20" s="9" t="s">
        <v>100</v>
      </c>
      <c r="C20" s="6" t="s">
        <v>101</v>
      </c>
      <c r="D20" s="6" t="s">
        <v>102</v>
      </c>
      <c r="E20" s="6" t="s">
        <v>53</v>
      </c>
      <c r="F20" s="14" t="s">
        <v>103</v>
      </c>
      <c r="G20" s="6" t="s">
        <v>27</v>
      </c>
      <c r="H20" s="14" t="s">
        <v>104</v>
      </c>
      <c r="I20" s="6"/>
      <c r="J20" s="6" t="s">
        <v>105</v>
      </c>
      <c r="K20" s="6"/>
    </row>
    <row r="21" spans="1:11" s="62" customFormat="1" ht="48">
      <c r="A21" s="8">
        <v>18</v>
      </c>
      <c r="B21" s="9" t="s">
        <v>106</v>
      </c>
      <c r="C21" s="6" t="s">
        <v>107</v>
      </c>
      <c r="D21" s="6" t="s">
        <v>58</v>
      </c>
      <c r="E21" s="6" t="s">
        <v>16</v>
      </c>
      <c r="F21" s="4" t="s">
        <v>108</v>
      </c>
      <c r="G21" s="4" t="s">
        <v>18</v>
      </c>
      <c r="H21" s="4" t="s">
        <v>109</v>
      </c>
      <c r="I21" s="4" t="s">
        <v>61</v>
      </c>
      <c r="J21" s="4" t="s">
        <v>21</v>
      </c>
      <c r="K21" s="6"/>
    </row>
    <row r="22" spans="1:11" s="62" customFormat="1" ht="409.5">
      <c r="A22" s="8">
        <v>19</v>
      </c>
      <c r="B22" s="9" t="s">
        <v>110</v>
      </c>
      <c r="C22" s="6" t="s">
        <v>111</v>
      </c>
      <c r="D22" s="6" t="s">
        <v>102</v>
      </c>
      <c r="E22" s="6" t="s">
        <v>112</v>
      </c>
      <c r="F22" s="6" t="s">
        <v>113</v>
      </c>
      <c r="G22" s="6" t="s">
        <v>27</v>
      </c>
      <c r="H22" s="6" t="s">
        <v>114</v>
      </c>
      <c r="I22" s="6"/>
      <c r="J22" s="6" t="s">
        <v>105</v>
      </c>
      <c r="K22" s="6"/>
    </row>
    <row r="23" spans="1:11" s="62" customFormat="1" ht="132">
      <c r="A23" s="8">
        <v>20</v>
      </c>
      <c r="B23" s="9" t="s">
        <v>115</v>
      </c>
      <c r="C23" s="6" t="s">
        <v>116</v>
      </c>
      <c r="D23" s="6" t="s">
        <v>24</v>
      </c>
      <c r="E23" s="6" t="s">
        <v>16</v>
      </c>
      <c r="F23" s="5" t="s">
        <v>117</v>
      </c>
      <c r="G23" s="5" t="s">
        <v>39</v>
      </c>
      <c r="H23" s="5" t="s">
        <v>118</v>
      </c>
      <c r="I23" s="9"/>
      <c r="J23" s="5" t="s">
        <v>21</v>
      </c>
      <c r="K23" s="6"/>
    </row>
  </sheetData>
  <sheetProtection/>
  <autoFilter ref="A3:L23"/>
  <mergeCells count="2">
    <mergeCell ref="A1:K1"/>
    <mergeCell ref="A2:K2"/>
  </mergeCells>
  <printOptions/>
  <pageMargins left="0.54" right="0.53"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3"/>
  <sheetViews>
    <sheetView workbookViewId="0" topLeftCell="A1">
      <selection activeCell="H22" sqref="H22"/>
    </sheetView>
  </sheetViews>
  <sheetFormatPr defaultColWidth="9.00390625" defaultRowHeight="13.5"/>
  <cols>
    <col min="1" max="1" width="10.375" style="0" customWidth="1"/>
    <col min="2" max="2" width="17.125" style="38" customWidth="1"/>
    <col min="3" max="3" width="19.875" style="38" customWidth="1"/>
    <col min="4" max="4" width="21.625" style="38" customWidth="1"/>
    <col min="5" max="5" width="9.00390625" style="38" customWidth="1"/>
  </cols>
  <sheetData>
    <row r="1" spans="1:5" ht="41.25" customHeight="1">
      <c r="A1" s="80" t="s">
        <v>119</v>
      </c>
      <c r="B1" s="81"/>
      <c r="C1" s="81"/>
      <c r="D1" s="82"/>
      <c r="E1" s="82"/>
    </row>
    <row r="2" spans="1:5" ht="24.75" customHeight="1">
      <c r="A2" s="39" t="s">
        <v>120</v>
      </c>
      <c r="B2" s="40" t="s">
        <v>121</v>
      </c>
      <c r="C2" s="41" t="s">
        <v>122</v>
      </c>
      <c r="D2" s="42" t="s">
        <v>123</v>
      </c>
      <c r="E2" s="43" t="s">
        <v>124</v>
      </c>
    </row>
    <row r="3" spans="1:5" ht="24.75" customHeight="1">
      <c r="A3" s="44" t="s">
        <v>125</v>
      </c>
      <c r="B3" s="45">
        <v>16</v>
      </c>
      <c r="C3" s="46">
        <v>3</v>
      </c>
      <c r="D3" s="44">
        <v>3</v>
      </c>
      <c r="E3" s="44">
        <v>19</v>
      </c>
    </row>
    <row r="4" spans="1:5" ht="24.75" customHeight="1">
      <c r="A4" s="47" t="s">
        <v>126</v>
      </c>
      <c r="B4" s="48">
        <v>14</v>
      </c>
      <c r="C4" s="49">
        <v>2</v>
      </c>
      <c r="D4" s="47">
        <v>5</v>
      </c>
      <c r="E4" s="47">
        <v>19</v>
      </c>
    </row>
    <row r="5" spans="1:5" ht="24.75" customHeight="1">
      <c r="A5" s="47" t="s">
        <v>127</v>
      </c>
      <c r="B5" s="48">
        <v>30</v>
      </c>
      <c r="C5" s="49">
        <v>1</v>
      </c>
      <c r="D5" s="47">
        <v>3</v>
      </c>
      <c r="E5" s="47">
        <v>33</v>
      </c>
    </row>
    <row r="6" spans="1:5" ht="24.75" customHeight="1">
      <c r="A6" s="47" t="s">
        <v>128</v>
      </c>
      <c r="B6" s="48">
        <v>22</v>
      </c>
      <c r="C6" s="49">
        <v>0</v>
      </c>
      <c r="D6" s="47">
        <v>0</v>
      </c>
      <c r="E6" s="47">
        <v>22</v>
      </c>
    </row>
    <row r="7" spans="1:5" ht="24.75" customHeight="1">
      <c r="A7" s="47" t="s">
        <v>129</v>
      </c>
      <c r="B7" s="48">
        <v>24</v>
      </c>
      <c r="C7" s="49">
        <v>1</v>
      </c>
      <c r="D7" s="47">
        <v>1</v>
      </c>
      <c r="E7" s="47">
        <v>25</v>
      </c>
    </row>
    <row r="8" spans="1:5" ht="24.75" customHeight="1">
      <c r="A8" s="47" t="s">
        <v>130</v>
      </c>
      <c r="B8" s="48">
        <v>25</v>
      </c>
      <c r="C8" s="49">
        <v>1</v>
      </c>
      <c r="D8" s="47">
        <v>1</v>
      </c>
      <c r="E8" s="47">
        <v>26</v>
      </c>
    </row>
    <row r="9" spans="1:6" ht="24.75" customHeight="1">
      <c r="A9" s="47" t="s">
        <v>131</v>
      </c>
      <c r="B9" s="48">
        <v>16</v>
      </c>
      <c r="C9" s="49">
        <v>4</v>
      </c>
      <c r="D9" s="47">
        <v>5</v>
      </c>
      <c r="E9" s="47">
        <v>21</v>
      </c>
      <c r="F9" s="50">
        <v>165</v>
      </c>
    </row>
    <row r="10" spans="1:5" ht="24.75" customHeight="1">
      <c r="A10" s="47" t="s">
        <v>132</v>
      </c>
      <c r="B10" s="51">
        <v>14</v>
      </c>
      <c r="C10" s="52">
        <v>2</v>
      </c>
      <c r="D10" s="53">
        <v>1</v>
      </c>
      <c r="E10" s="47">
        <v>15</v>
      </c>
    </row>
    <row r="11" spans="1:5" ht="24.75" customHeight="1">
      <c r="A11" s="47" t="s">
        <v>133</v>
      </c>
      <c r="B11" s="51">
        <v>15</v>
      </c>
      <c r="C11" s="52">
        <v>1</v>
      </c>
      <c r="D11" s="53">
        <v>1</v>
      </c>
      <c r="E11" s="47">
        <v>16</v>
      </c>
    </row>
    <row r="12" spans="1:5" ht="24.75" customHeight="1">
      <c r="A12" s="47" t="s">
        <v>134</v>
      </c>
      <c r="B12" s="51">
        <v>24</v>
      </c>
      <c r="C12" s="54"/>
      <c r="D12" s="53">
        <v>0</v>
      </c>
      <c r="E12" s="47">
        <v>24</v>
      </c>
    </row>
    <row r="13" spans="1:5" ht="24.75" customHeight="1">
      <c r="A13" s="47" t="s">
        <v>135</v>
      </c>
      <c r="B13" s="48">
        <v>23</v>
      </c>
      <c r="C13" s="54"/>
      <c r="D13" s="47">
        <v>1</v>
      </c>
      <c r="E13" s="47">
        <v>24</v>
      </c>
    </row>
    <row r="14" spans="1:5" ht="24.75" customHeight="1">
      <c r="A14" s="47" t="s">
        <v>136</v>
      </c>
      <c r="B14" s="48">
        <v>18</v>
      </c>
      <c r="C14" s="54"/>
      <c r="D14" s="55">
        <v>2</v>
      </c>
      <c r="E14" s="56">
        <v>20</v>
      </c>
    </row>
    <row r="15" spans="1:5" ht="24.75" customHeight="1">
      <c r="A15" s="47" t="s">
        <v>137</v>
      </c>
      <c r="B15" s="48">
        <v>19</v>
      </c>
      <c r="C15" s="54"/>
      <c r="D15" s="47">
        <v>1</v>
      </c>
      <c r="E15" s="47">
        <v>20</v>
      </c>
    </row>
    <row r="16" spans="1:5" ht="24.75" customHeight="1">
      <c r="A16" s="47" t="s">
        <v>138</v>
      </c>
      <c r="B16" s="48">
        <v>9</v>
      </c>
      <c r="C16" s="54"/>
      <c r="D16" s="47">
        <v>0</v>
      </c>
      <c r="E16" s="47">
        <v>9</v>
      </c>
    </row>
    <row r="17" spans="1:6" ht="24.75" customHeight="1">
      <c r="A17" s="47" t="s">
        <v>139</v>
      </c>
      <c r="B17" s="48">
        <v>7</v>
      </c>
      <c r="C17" s="54"/>
      <c r="D17" s="47"/>
      <c r="E17" s="47">
        <v>7</v>
      </c>
      <c r="F17" t="s">
        <v>140</v>
      </c>
    </row>
    <row r="18" spans="1:5" ht="24.75" customHeight="1">
      <c r="A18" s="47" t="s">
        <v>141</v>
      </c>
      <c r="B18" s="48">
        <v>5</v>
      </c>
      <c r="C18" s="54"/>
      <c r="D18" s="47">
        <v>0</v>
      </c>
      <c r="E18" s="47">
        <v>5</v>
      </c>
    </row>
    <row r="19" spans="1:5" ht="24.75" customHeight="1">
      <c r="A19" s="47" t="s">
        <v>142</v>
      </c>
      <c r="B19" s="48">
        <v>8</v>
      </c>
      <c r="C19" s="54"/>
      <c r="D19" s="47">
        <v>1</v>
      </c>
      <c r="E19" s="47">
        <v>9</v>
      </c>
    </row>
    <row r="20" spans="1:5" ht="24.75" customHeight="1">
      <c r="A20" s="47" t="s">
        <v>143</v>
      </c>
      <c r="B20" s="48">
        <v>5</v>
      </c>
      <c r="C20" s="54"/>
      <c r="D20" s="47">
        <v>0</v>
      </c>
      <c r="E20" s="47">
        <v>5</v>
      </c>
    </row>
    <row r="21" spans="1:5" ht="24.75" customHeight="1">
      <c r="A21" s="47" t="s">
        <v>144</v>
      </c>
      <c r="B21" s="48"/>
      <c r="C21" s="54"/>
      <c r="D21" s="47"/>
      <c r="E21" s="47"/>
    </row>
    <row r="22" spans="1:5" ht="18.75">
      <c r="A22" s="57" t="s">
        <v>145</v>
      </c>
      <c r="B22" s="58"/>
      <c r="C22" s="59"/>
      <c r="D22" s="57"/>
      <c r="E22" s="57"/>
    </row>
    <row r="23" spans="2:5" ht="18.75">
      <c r="B23" s="38">
        <f>SUM(B3:B22)</f>
        <v>294</v>
      </c>
      <c r="D23" s="38">
        <f>SUM(D3:D22)</f>
        <v>25</v>
      </c>
      <c r="E23" s="38">
        <f>SUM(E3:E22)</f>
        <v>319</v>
      </c>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25"/>
  <sheetViews>
    <sheetView workbookViewId="0" topLeftCell="A1">
      <selection activeCell="H3" sqref="H3"/>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83" t="s">
        <v>146</v>
      </c>
      <c r="B1" s="83"/>
      <c r="C1" s="83"/>
      <c r="D1" s="83"/>
      <c r="E1" s="83"/>
      <c r="F1" s="83"/>
      <c r="G1" s="83"/>
      <c r="H1" s="83"/>
      <c r="I1" s="83"/>
      <c r="J1" s="83"/>
      <c r="K1" s="83"/>
      <c r="L1" s="83"/>
      <c r="M1" s="83"/>
    </row>
    <row r="2" spans="1:14" ht="24">
      <c r="A2" s="3" t="s">
        <v>0</v>
      </c>
      <c r="B2" s="3" t="s">
        <v>1</v>
      </c>
      <c r="C2" s="3" t="s">
        <v>2</v>
      </c>
      <c r="D2" s="3" t="s">
        <v>3</v>
      </c>
      <c r="E2" s="3" t="s">
        <v>4</v>
      </c>
      <c r="F2" s="3" t="s">
        <v>5</v>
      </c>
      <c r="G2" s="3" t="s">
        <v>6</v>
      </c>
      <c r="H2" s="3" t="s">
        <v>7</v>
      </c>
      <c r="I2" s="3" t="s">
        <v>8</v>
      </c>
      <c r="J2" s="3" t="s">
        <v>9</v>
      </c>
      <c r="K2" s="3" t="s">
        <v>10</v>
      </c>
      <c r="L2" s="21" t="s">
        <v>11</v>
      </c>
      <c r="M2" s="21" t="s">
        <v>12</v>
      </c>
      <c r="N2" s="22"/>
    </row>
    <row r="3" spans="1:13" s="1" customFormat="1" ht="192">
      <c r="A3" s="4">
        <v>294</v>
      </c>
      <c r="B3" s="5" t="s">
        <v>147</v>
      </c>
      <c r="C3" s="5" t="s">
        <v>148</v>
      </c>
      <c r="D3" s="5"/>
      <c r="E3" s="5" t="s">
        <v>53</v>
      </c>
      <c r="F3" s="6"/>
      <c r="G3" s="6"/>
      <c r="H3" s="6"/>
      <c r="I3" s="6"/>
      <c r="J3" s="6"/>
      <c r="K3" s="6" t="s">
        <v>149</v>
      </c>
      <c r="L3" s="8"/>
      <c r="M3" s="8"/>
    </row>
    <row r="4" spans="1:13" s="1" customFormat="1" ht="300">
      <c r="A4" s="4">
        <v>295</v>
      </c>
      <c r="B4" s="5" t="s">
        <v>150</v>
      </c>
      <c r="C4" s="5" t="s">
        <v>151</v>
      </c>
      <c r="D4" s="5"/>
      <c r="E4" s="5" t="s">
        <v>152</v>
      </c>
      <c r="F4" s="6"/>
      <c r="G4" s="6"/>
      <c r="H4" s="6"/>
      <c r="I4" s="6"/>
      <c r="J4" s="6"/>
      <c r="K4" s="6" t="s">
        <v>149</v>
      </c>
      <c r="L4" s="8"/>
      <c r="M4" s="8"/>
    </row>
    <row r="5" spans="1:13" s="1" customFormat="1" ht="264">
      <c r="A5" s="4">
        <v>296</v>
      </c>
      <c r="B5" s="5" t="s">
        <v>153</v>
      </c>
      <c r="C5" s="5" t="s">
        <v>154</v>
      </c>
      <c r="D5" s="5" t="s">
        <v>155</v>
      </c>
      <c r="E5" s="5"/>
      <c r="F5" s="7" t="s">
        <v>156</v>
      </c>
      <c r="G5" s="6"/>
      <c r="H5" s="6"/>
      <c r="I5" s="6"/>
      <c r="J5" s="6"/>
      <c r="K5" s="6" t="s">
        <v>149</v>
      </c>
      <c r="L5" s="23" t="s">
        <v>157</v>
      </c>
      <c r="M5" s="23" t="s">
        <v>158</v>
      </c>
    </row>
    <row r="6" spans="1:13" s="2" customFormat="1" ht="264">
      <c r="A6" s="8">
        <v>297</v>
      </c>
      <c r="B6" s="9" t="s">
        <v>159</v>
      </c>
      <c r="C6" s="9" t="s">
        <v>160</v>
      </c>
      <c r="D6" s="9" t="s">
        <v>161</v>
      </c>
      <c r="E6" s="9" t="s">
        <v>53</v>
      </c>
      <c r="F6" s="10" t="s">
        <v>162</v>
      </c>
      <c r="G6" s="5" t="s">
        <v>39</v>
      </c>
      <c r="H6" s="10" t="s">
        <v>163</v>
      </c>
      <c r="I6" s="23"/>
      <c r="J6" s="24" t="s">
        <v>34</v>
      </c>
      <c r="K6" s="25" t="s">
        <v>164</v>
      </c>
      <c r="L6" s="23" t="s">
        <v>157</v>
      </c>
      <c r="M6" s="23" t="s">
        <v>158</v>
      </c>
    </row>
    <row r="7" spans="1:13" s="2" customFormat="1" ht="144">
      <c r="A7" s="8">
        <v>298</v>
      </c>
      <c r="B7" s="9" t="s">
        <v>165</v>
      </c>
      <c r="C7" s="9" t="s">
        <v>166</v>
      </c>
      <c r="D7" s="9" t="s">
        <v>69</v>
      </c>
      <c r="E7" s="9"/>
      <c r="F7" s="11" t="s">
        <v>167</v>
      </c>
      <c r="G7" s="12"/>
      <c r="H7" s="11" t="s">
        <v>168</v>
      </c>
      <c r="I7" s="26" t="s">
        <v>34</v>
      </c>
      <c r="J7" s="27" t="s">
        <v>34</v>
      </c>
      <c r="K7" s="28" t="s">
        <v>164</v>
      </c>
      <c r="L7" s="11" t="s">
        <v>169</v>
      </c>
      <c r="M7" s="11" t="s">
        <v>170</v>
      </c>
    </row>
    <row r="8" spans="1:13" s="2" customFormat="1" ht="228">
      <c r="A8" s="8">
        <v>299</v>
      </c>
      <c r="B8" s="9" t="s">
        <v>171</v>
      </c>
      <c r="C8" s="9" t="s">
        <v>172</v>
      </c>
      <c r="D8" s="9" t="s">
        <v>173</v>
      </c>
      <c r="E8" s="9"/>
      <c r="F8" s="10" t="s">
        <v>174</v>
      </c>
      <c r="G8" s="5" t="s">
        <v>39</v>
      </c>
      <c r="H8" s="10" t="s">
        <v>175</v>
      </c>
      <c r="I8" s="5" t="s">
        <v>20</v>
      </c>
      <c r="J8" s="5" t="s">
        <v>34</v>
      </c>
      <c r="K8" s="6" t="s">
        <v>164</v>
      </c>
      <c r="L8" s="4" t="s">
        <v>176</v>
      </c>
      <c r="M8" s="4" t="s">
        <v>177</v>
      </c>
    </row>
    <row r="9" spans="1:13" s="2" customFormat="1" ht="204">
      <c r="A9" s="8">
        <v>300</v>
      </c>
      <c r="B9" s="9" t="s">
        <v>178</v>
      </c>
      <c r="C9" s="9" t="s">
        <v>179</v>
      </c>
      <c r="D9" s="9" t="s">
        <v>180</v>
      </c>
      <c r="E9" s="9"/>
      <c r="F9" s="6"/>
      <c r="G9" s="6"/>
      <c r="H9" s="6"/>
      <c r="I9" s="6"/>
      <c r="J9" s="6"/>
      <c r="K9" s="6" t="s">
        <v>164</v>
      </c>
      <c r="L9" s="8"/>
      <c r="M9" s="8"/>
    </row>
    <row r="10" spans="1:13" s="2" customFormat="1" ht="168">
      <c r="A10" s="8">
        <v>301</v>
      </c>
      <c r="B10" s="9" t="s">
        <v>181</v>
      </c>
      <c r="C10" s="9" t="s">
        <v>182</v>
      </c>
      <c r="D10" s="9" t="s">
        <v>183</v>
      </c>
      <c r="E10" s="9"/>
      <c r="F10" s="10" t="s">
        <v>184</v>
      </c>
      <c r="G10" s="5" t="s">
        <v>39</v>
      </c>
      <c r="H10" s="10" t="s">
        <v>185</v>
      </c>
      <c r="I10" s="5" t="s">
        <v>20</v>
      </c>
      <c r="J10" s="5" t="s">
        <v>34</v>
      </c>
      <c r="K10" s="6" t="s">
        <v>164</v>
      </c>
      <c r="L10" s="4" t="s">
        <v>186</v>
      </c>
      <c r="M10" s="4" t="s">
        <v>187</v>
      </c>
    </row>
    <row r="11" spans="1:13" s="2" customFormat="1" ht="120">
      <c r="A11" s="8">
        <v>302</v>
      </c>
      <c r="B11" s="9" t="s">
        <v>188</v>
      </c>
      <c r="C11" s="9" t="s">
        <v>189</v>
      </c>
      <c r="D11" s="9" t="s">
        <v>183</v>
      </c>
      <c r="E11" s="9"/>
      <c r="F11" s="10" t="s">
        <v>190</v>
      </c>
      <c r="G11" s="5" t="s">
        <v>39</v>
      </c>
      <c r="H11" s="10" t="s">
        <v>191</v>
      </c>
      <c r="I11" s="5" t="s">
        <v>20</v>
      </c>
      <c r="J11" s="5" t="s">
        <v>34</v>
      </c>
      <c r="K11" s="6" t="s">
        <v>164</v>
      </c>
      <c r="L11" s="4" t="s">
        <v>192</v>
      </c>
      <c r="M11" s="4" t="s">
        <v>193</v>
      </c>
    </row>
    <row r="12" spans="1:13" s="2" customFormat="1" ht="180">
      <c r="A12" s="8">
        <v>303</v>
      </c>
      <c r="B12" s="9" t="s">
        <v>194</v>
      </c>
      <c r="C12" s="9" t="s">
        <v>195</v>
      </c>
      <c r="D12" s="9" t="s">
        <v>52</v>
      </c>
      <c r="E12" s="9"/>
      <c r="F12" s="13" t="s">
        <v>196</v>
      </c>
      <c r="G12" s="13" t="s">
        <v>39</v>
      </c>
      <c r="H12" s="13" t="s">
        <v>197</v>
      </c>
      <c r="I12" s="13" t="s">
        <v>34</v>
      </c>
      <c r="J12" s="13" t="s">
        <v>34</v>
      </c>
      <c r="K12" s="13" t="s">
        <v>164</v>
      </c>
      <c r="L12" s="29" t="s">
        <v>198</v>
      </c>
      <c r="M12" s="30" t="s">
        <v>199</v>
      </c>
    </row>
    <row r="13" spans="1:13" s="2" customFormat="1" ht="216">
      <c r="A13" s="8">
        <v>304</v>
      </c>
      <c r="B13" s="9" t="s">
        <v>200</v>
      </c>
      <c r="C13" s="9" t="s">
        <v>201</v>
      </c>
      <c r="D13" s="9" t="s">
        <v>202</v>
      </c>
      <c r="E13" s="9"/>
      <c r="F13" s="6" t="s">
        <v>203</v>
      </c>
      <c r="G13" s="6" t="s">
        <v>18</v>
      </c>
      <c r="H13" s="14" t="s">
        <v>204</v>
      </c>
      <c r="I13" s="6" t="s">
        <v>205</v>
      </c>
      <c r="J13" s="6" t="s">
        <v>34</v>
      </c>
      <c r="K13" s="6" t="s">
        <v>164</v>
      </c>
      <c r="L13" s="31" t="s">
        <v>206</v>
      </c>
      <c r="M13" s="31" t="s">
        <v>207</v>
      </c>
    </row>
    <row r="14" spans="1:13" s="2" customFormat="1" ht="120">
      <c r="A14" s="8">
        <v>305</v>
      </c>
      <c r="B14" s="9" t="s">
        <v>208</v>
      </c>
      <c r="C14" s="9" t="s">
        <v>209</v>
      </c>
      <c r="D14" s="9" t="s">
        <v>210</v>
      </c>
      <c r="E14" s="9"/>
      <c r="F14" s="15"/>
      <c r="G14" s="15"/>
      <c r="H14" s="15"/>
      <c r="I14" s="15"/>
      <c r="J14" s="15"/>
      <c r="K14" s="15" t="s">
        <v>164</v>
      </c>
      <c r="L14" s="32"/>
      <c r="M14" s="32"/>
    </row>
    <row r="15" spans="1:13" s="2" customFormat="1" ht="132">
      <c r="A15" s="8">
        <v>306</v>
      </c>
      <c r="B15" s="9" t="s">
        <v>211</v>
      </c>
      <c r="C15" s="9" t="s">
        <v>212</v>
      </c>
      <c r="D15" s="9" t="s">
        <v>213</v>
      </c>
      <c r="E15" s="9"/>
      <c r="F15" s="16"/>
      <c r="G15" s="16"/>
      <c r="H15" s="16"/>
      <c r="I15" s="16"/>
      <c r="J15" s="16"/>
      <c r="K15" s="16" t="s">
        <v>164</v>
      </c>
      <c r="L15" s="33"/>
      <c r="M15" s="33"/>
    </row>
    <row r="16" spans="1:13" s="2" customFormat="1" ht="108">
      <c r="A16" s="8">
        <v>307</v>
      </c>
      <c r="B16" s="9" t="s">
        <v>214</v>
      </c>
      <c r="C16" s="9" t="s">
        <v>215</v>
      </c>
      <c r="D16" s="9" t="s">
        <v>216</v>
      </c>
      <c r="E16" s="9"/>
      <c r="F16" s="14" t="s">
        <v>217</v>
      </c>
      <c r="G16" s="6" t="s">
        <v>39</v>
      </c>
      <c r="H16" s="14" t="s">
        <v>218</v>
      </c>
      <c r="I16" s="6"/>
      <c r="J16" s="6" t="s">
        <v>21</v>
      </c>
      <c r="K16" s="6" t="s">
        <v>164</v>
      </c>
      <c r="L16" s="31" t="s">
        <v>219</v>
      </c>
      <c r="M16" s="31" t="s">
        <v>220</v>
      </c>
    </row>
    <row r="17" spans="1:13" s="2" customFormat="1" ht="132">
      <c r="A17" s="8">
        <v>308</v>
      </c>
      <c r="B17" s="9" t="s">
        <v>221</v>
      </c>
      <c r="C17" s="9" t="s">
        <v>222</v>
      </c>
      <c r="D17" s="9" t="s">
        <v>216</v>
      </c>
      <c r="E17" s="9"/>
      <c r="F17" s="17" t="s">
        <v>223</v>
      </c>
      <c r="G17" s="15" t="s">
        <v>39</v>
      </c>
      <c r="H17" s="17" t="s">
        <v>224</v>
      </c>
      <c r="I17" s="15"/>
      <c r="J17" s="15" t="s">
        <v>21</v>
      </c>
      <c r="K17" s="15" t="s">
        <v>164</v>
      </c>
      <c r="L17" s="34" t="s">
        <v>225</v>
      </c>
      <c r="M17" s="34" t="s">
        <v>226</v>
      </c>
    </row>
    <row r="18" spans="1:13" s="2" customFormat="1" ht="120">
      <c r="A18" s="8">
        <v>309</v>
      </c>
      <c r="B18" s="9" t="s">
        <v>227</v>
      </c>
      <c r="C18" s="9" t="s">
        <v>228</v>
      </c>
      <c r="D18" s="9" t="s">
        <v>52</v>
      </c>
      <c r="E18" s="9"/>
      <c r="F18" s="18" t="s">
        <v>229</v>
      </c>
      <c r="G18" s="18" t="s">
        <v>39</v>
      </c>
      <c r="H18" s="18" t="s">
        <v>230</v>
      </c>
      <c r="I18" s="18" t="s">
        <v>34</v>
      </c>
      <c r="J18" s="18" t="s">
        <v>34</v>
      </c>
      <c r="K18" s="15" t="s">
        <v>164</v>
      </c>
      <c r="L18" s="35" t="s">
        <v>231</v>
      </c>
      <c r="M18" s="36" t="s">
        <v>232</v>
      </c>
    </row>
    <row r="19" spans="1:13" s="2" customFormat="1" ht="409.5">
      <c r="A19" s="8">
        <v>310</v>
      </c>
      <c r="B19" s="9" t="s">
        <v>233</v>
      </c>
      <c r="C19" s="9" t="s">
        <v>234</v>
      </c>
      <c r="D19" s="9" t="s">
        <v>102</v>
      </c>
      <c r="E19" s="9" t="s">
        <v>88</v>
      </c>
      <c r="F19" s="5" t="s">
        <v>235</v>
      </c>
      <c r="G19" s="5" t="s">
        <v>39</v>
      </c>
      <c r="H19" s="5" t="s">
        <v>236</v>
      </c>
      <c r="I19" s="5"/>
      <c r="J19" s="5" t="s">
        <v>237</v>
      </c>
      <c r="K19" s="5" t="s">
        <v>164</v>
      </c>
      <c r="L19" s="4" t="s">
        <v>238</v>
      </c>
      <c r="M19" s="37" t="s">
        <v>239</v>
      </c>
    </row>
    <row r="20" spans="1:13" s="2" customFormat="1" ht="192">
      <c r="A20" s="8">
        <v>311</v>
      </c>
      <c r="B20" s="9" t="s">
        <v>240</v>
      </c>
      <c r="C20" s="9" t="s">
        <v>241</v>
      </c>
      <c r="D20" s="9" t="s">
        <v>242</v>
      </c>
      <c r="E20" s="9"/>
      <c r="F20" s="6"/>
      <c r="G20" s="6"/>
      <c r="H20" s="6"/>
      <c r="I20" s="6"/>
      <c r="J20" s="6"/>
      <c r="K20" s="6" t="s">
        <v>164</v>
      </c>
      <c r="L20" s="8"/>
      <c r="M20" s="8"/>
    </row>
    <row r="21" spans="1:13" s="2" customFormat="1" ht="409.5">
      <c r="A21" s="8">
        <v>312</v>
      </c>
      <c r="B21" s="9" t="s">
        <v>243</v>
      </c>
      <c r="C21" s="9" t="s">
        <v>244</v>
      </c>
      <c r="D21" s="9" t="s">
        <v>102</v>
      </c>
      <c r="E21" s="9" t="s">
        <v>53</v>
      </c>
      <c r="F21" s="19" t="s">
        <v>245</v>
      </c>
      <c r="G21" s="5" t="s">
        <v>39</v>
      </c>
      <c r="H21" s="19" t="s">
        <v>246</v>
      </c>
      <c r="I21" s="5"/>
      <c r="J21" s="5" t="s">
        <v>237</v>
      </c>
      <c r="K21" s="5" t="s">
        <v>164</v>
      </c>
      <c r="L21" s="4" t="s">
        <v>231</v>
      </c>
      <c r="M21" s="4" t="s">
        <v>247</v>
      </c>
    </row>
    <row r="22" spans="1:13" s="2" customFormat="1" ht="120">
      <c r="A22" s="8">
        <v>313</v>
      </c>
      <c r="B22" s="9" t="s">
        <v>248</v>
      </c>
      <c r="C22" s="9" t="s">
        <v>249</v>
      </c>
      <c r="D22" s="9" t="s">
        <v>24</v>
      </c>
      <c r="E22" s="9"/>
      <c r="F22" s="20" t="s">
        <v>250</v>
      </c>
      <c r="G22" s="6"/>
      <c r="H22" s="6"/>
      <c r="I22" s="6"/>
      <c r="J22" s="6"/>
      <c r="K22" s="6" t="s">
        <v>164</v>
      </c>
      <c r="L22" s="8"/>
      <c r="M22" s="8"/>
    </row>
    <row r="23" spans="1:13" s="2" customFormat="1" ht="264">
      <c r="A23" s="8">
        <v>314</v>
      </c>
      <c r="B23" s="9" t="s">
        <v>251</v>
      </c>
      <c r="C23" s="9" t="s">
        <v>252</v>
      </c>
      <c r="D23" s="9" t="s">
        <v>253</v>
      </c>
      <c r="E23" s="9"/>
      <c r="F23" s="6"/>
      <c r="G23" s="6"/>
      <c r="H23" s="6"/>
      <c r="I23" s="6"/>
      <c r="J23" s="6"/>
      <c r="K23" s="6" t="s">
        <v>164</v>
      </c>
      <c r="L23" s="8"/>
      <c r="M23" s="8"/>
    </row>
    <row r="24" spans="1:13" s="2" customFormat="1" ht="409.5">
      <c r="A24" s="8">
        <v>315</v>
      </c>
      <c r="B24" s="9" t="s">
        <v>254</v>
      </c>
      <c r="C24" s="9" t="s">
        <v>255</v>
      </c>
      <c r="D24" s="9" t="s">
        <v>242</v>
      </c>
      <c r="E24" s="9"/>
      <c r="F24" s="6"/>
      <c r="G24" s="6"/>
      <c r="H24" s="6"/>
      <c r="I24" s="6"/>
      <c r="J24" s="6"/>
      <c r="K24" s="6" t="s">
        <v>164</v>
      </c>
      <c r="L24" s="8"/>
      <c r="M24" s="8"/>
    </row>
    <row r="25" spans="1:13" s="2" customFormat="1" ht="204">
      <c r="A25" s="8">
        <v>316</v>
      </c>
      <c r="B25" s="9" t="s">
        <v>256</v>
      </c>
      <c r="C25" s="9" t="s">
        <v>257</v>
      </c>
      <c r="D25" s="9" t="s">
        <v>258</v>
      </c>
      <c r="E25" s="9"/>
      <c r="F25" s="4" t="s">
        <v>259</v>
      </c>
      <c r="G25" s="4" t="s">
        <v>39</v>
      </c>
      <c r="H25" s="4" t="s">
        <v>260</v>
      </c>
      <c r="I25" s="4" t="s">
        <v>61</v>
      </c>
      <c r="J25" s="4" t="s">
        <v>21</v>
      </c>
      <c r="K25" s="8" t="s">
        <v>164</v>
      </c>
      <c r="L25" s="4" t="s">
        <v>261</v>
      </c>
      <c r="M25" s="37" t="s">
        <v>262</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cp:lastPrinted>2018-07-03T03:08:44Z</cp:lastPrinted>
  <dcterms:created xsi:type="dcterms:W3CDTF">2018-06-23T00:55:00Z</dcterms:created>
  <dcterms:modified xsi:type="dcterms:W3CDTF">2018-07-12T00:28:12Z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KSORubyTemplateID">
    <vt:lpwstr>11</vt:lpwstr>
  </property>
</Properties>
</file>